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<sst xmlns="http://schemas.openxmlformats.org/spreadsheetml/2006/main" count="191" uniqueCount="88">
  <si>
    <t>工事費内訳書</t>
  </si>
  <si>
    <t>住　　　　所</t>
  </si>
  <si>
    <t>商号又は名称</t>
  </si>
  <si>
    <t>代 表 者 名</t>
  </si>
  <si>
    <t>工 事 名</t>
  </si>
  <si>
    <t>Ｒ６阿土　福井椿泊加茂前線　阿南・椿　道路改良工事（３）（担い手確保型）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</si>
  <si>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</si>
  <si>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</si>
  <si>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</si>
  <si>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</si>
  <si>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</si>
  <si>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</si>
  <si>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</si>
  <si>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</si>
  <si>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</si>
  <si>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</si>
  <si>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</si>
  <si>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</si>
  <si>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路体盛土工</t>
  </si>
  <si>
    <t>路体(築堤)盛土</t>
  </si>
  <si>
    <t>路床盛土工</t>
  </si>
  <si>
    <t>路床盛土</t>
  </si>
  <si>
    <t>法面整形工</t>
  </si>
  <si>
    <t>法面整形(切土部)</t>
  </si>
  <si>
    <t>m2</t>
  </si>
  <si>
    <t>法面整形(盛土部)</t>
  </si>
  <si>
    <t>法面工</t>
  </si>
  <si>
    <t>植生工</t>
  </si>
  <si>
    <t>防草シート</t>
  </si>
  <si>
    <t>擁壁工</t>
  </si>
  <si>
    <t>作業土工</t>
  </si>
  <si>
    <t>埋戻し</t>
  </si>
  <si>
    <t>基面整正</t>
  </si>
  <si>
    <t>防護柵工</t>
  </si>
  <si>
    <t>ｶﾞｰﾄﾞﾚｰﾙ</t>
  </si>
  <si>
    <t>m</t>
  </si>
  <si>
    <t>場所打擁壁工</t>
  </si>
  <si>
    <t>吸出し防止材</t>
  </si>
  <si>
    <t>排水構造物工</t>
  </si>
  <si>
    <t>管渠工</t>
  </si>
  <si>
    <t xml:space="preserve">鉄筋ｺﾝｸﾘｰﾄ台付管　</t>
  </si>
  <si>
    <t>仮設工</t>
  </si>
  <si>
    <t>工事用道路工</t>
  </si>
  <si>
    <t>工事用道路盛土
　撤去</t>
  </si>
  <si>
    <t>仮設ガードレール</t>
  </si>
  <si>
    <t>日</t>
  </si>
  <si>
    <t>土のう</t>
  </si>
  <si>
    <t>袋</t>
  </si>
  <si>
    <t>土のう中詰土運搬</t>
  </si>
  <si>
    <t xml:space="preserve">現場発生品運搬　</t>
  </si>
  <si>
    <t>t</t>
  </si>
  <si>
    <t xml:space="preserve">処分費　</t>
  </si>
  <si>
    <t>汚濁防止工</t>
  </si>
  <si>
    <t>汚濁防止ﾌｪﾝｽ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</si>
  <si>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</si>
  <si>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</si>
  <si>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</si>
  <si>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</si>
  <si>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</si>
  <si>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</si>
  <si>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</si>
  <si>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</si>
  <si>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</si>
  <si>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</si>
  <si>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</si>
  <si>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</si>
  <si>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</si>
  <si>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</si>
  <si>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階段工</t>
  </si>
  <si>
    <t>階段</t>
  </si>
  <si>
    <t>箇所</t>
  </si>
  <si>
    <t>ガードパイプ</t>
  </si>
  <si>
    <t>ガードパイプ基礎</t>
  </si>
  <si>
    <t>構造物撤去工</t>
  </si>
  <si>
    <t>構造物取壊し工</t>
  </si>
  <si>
    <t>ｺﾝｸﾘｰﾄ構造物取壊し</t>
  </si>
  <si>
    <t>舗装版切断</t>
  </si>
  <si>
    <t>舗装版破砕</t>
  </si>
  <si>
    <t>運搬処理工</t>
  </si>
  <si>
    <t>殻運搬</t>
  </si>
  <si>
    <t>殻処分</t>
  </si>
  <si>
    <t>汚泥処分費</t>
  </si>
  <si>
    <t>現場発生品運搬</t>
  </si>
  <si>
    <t>仮設舗装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</si>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</sst>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G11+G25+G28+G37+G40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G12+G14+G18+G22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290.0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380.0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1300.0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20</v>
      </c>
      <c r="D18" s="11"/>
      <c r="E18" s="12" t="s">
        <v>13</v>
      </c>
      <c r="F18" s="13" t="n">
        <v>1.0</v>
      </c>
      <c r="G18" s="15">
        <f>G19+G20+G21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21</v>
      </c>
      <c r="E19" s="12" t="s">
        <v>17</v>
      </c>
      <c r="F19" s="13" t="n">
        <v>30.0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21</v>
      </c>
      <c r="E20" s="12" t="s">
        <v>17</v>
      </c>
      <c r="F20" s="13" t="n">
        <v>130.0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21</v>
      </c>
      <c r="E21" s="12" t="s">
        <v>17</v>
      </c>
      <c r="F21" s="13" t="n">
        <v>410.0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22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23</v>
      </c>
      <c r="E23" s="12" t="s">
        <v>24</v>
      </c>
      <c r="F23" s="13" t="n">
        <v>20.0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25</v>
      </c>
      <c r="E24" s="12" t="s">
        <v>24</v>
      </c>
      <c r="F24" s="13" t="n">
        <v>150.0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26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27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28</v>
      </c>
      <c r="E27" s="12" t="s">
        <v>24</v>
      </c>
      <c r="F27" s="13" t="n">
        <v>310.0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29</v>
      </c>
      <c r="C28" s="11"/>
      <c r="D28" s="11"/>
      <c r="E28" s="12" t="s">
        <v>13</v>
      </c>
      <c r="F28" s="13" t="n">
        <v>1.0</v>
      </c>
      <c r="G28" s="15">
        <f>G29+G32+G35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30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31</v>
      </c>
      <c r="E30" s="12" t="s">
        <v>17</v>
      </c>
      <c r="F30" s="13" t="n">
        <v>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32</v>
      </c>
      <c r="E31" s="12" t="s">
        <v>24</v>
      </c>
      <c r="F31" s="13" t="n">
        <v>2.0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33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34</v>
      </c>
      <c r="E33" s="12" t="s">
        <v>35</v>
      </c>
      <c r="F33" s="13" t="n">
        <v>80.0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34</v>
      </c>
      <c r="E34" s="12" t="s">
        <v>35</v>
      </c>
      <c r="F34" s="13" t="n">
        <v>30.0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36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37</v>
      </c>
      <c r="E36" s="12" t="s">
        <v>24</v>
      </c>
      <c r="F36" s="13" t="n">
        <v>550.0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38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39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40</v>
      </c>
      <c r="E39" s="12" t="s">
        <v>35</v>
      </c>
      <c r="F39" s="13" t="n">
        <v>4.0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41</v>
      </c>
      <c r="C40" s="11"/>
      <c r="D40" s="11"/>
      <c r="E40" s="12" t="s">
        <v>13</v>
      </c>
      <c r="F40" s="13" t="n">
        <v>1.0</v>
      </c>
      <c r="G40" s="15">
        <f>G41+G48+G50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42</v>
      </c>
      <c r="D41" s="11"/>
      <c r="E41" s="12" t="s">
        <v>13</v>
      </c>
      <c r="F41" s="13" t="n">
        <v>1.0</v>
      </c>
      <c r="G41" s="15">
        <f>G42+G43+G44+G45+G46+G47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43</v>
      </c>
      <c r="E42" s="12" t="s">
        <v>17</v>
      </c>
      <c r="F42" s="13" t="n">
        <v>1100.0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44</v>
      </c>
      <c r="E43" s="12" t="s">
        <v>45</v>
      </c>
      <c r="F43" s="13" t="n">
        <v>90.0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46</v>
      </c>
      <c r="E44" s="12" t="s">
        <v>47</v>
      </c>
      <c r="F44" s="13" t="n">
        <v>1082.0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48</v>
      </c>
      <c r="E45" s="12" t="s">
        <v>17</v>
      </c>
      <c r="F45" s="13" t="n">
        <v>1080.0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49</v>
      </c>
      <c r="E46" s="12" t="s">
        <v>50</v>
      </c>
      <c r="F46" s="13" t="n">
        <v>3.0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51</v>
      </c>
      <c r="E47" s="12" t="s">
        <v>50</v>
      </c>
      <c r="F47" s="13" t="n">
        <v>3.0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52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53</v>
      </c>
      <c r="E49" s="12" t="s">
        <v>35</v>
      </c>
      <c r="F49" s="13" t="n">
        <v>180.0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54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55</v>
      </c>
      <c r="E51" s="12" t="s">
        <v>56</v>
      </c>
      <c r="F51" s="13" t="n">
        <v>120.0</v>
      </c>
      <c r="G51" s="16"/>
      <c r="I51" s="17" t="n">
        <v>42.0</v>
      </c>
      <c r="J51" s="18" t="n">
        <v>4.0</v>
      </c>
    </row>
    <row r="52" ht="42.0" customHeight="true">
      <c r="A52" s="10" t="s">
        <v>57</v>
      </c>
      <c r="B52" s="11"/>
      <c r="C52" s="11"/>
      <c r="D52" s="11"/>
      <c r="E52" s="12" t="s">
        <v>13</v>
      </c>
      <c r="F52" s="13" t="n">
        <v>1.0</v>
      </c>
      <c r="G52" s="15">
        <f>G11+G25+G28+G37+G40</f>
      </c>
      <c r="I52" s="17" t="n">
        <v>43.0</v>
      </c>
      <c r="J52" s="18"/>
    </row>
    <row r="53" ht="42.0" customHeight="true">
      <c r="A53" s="10" t="s">
        <v>58</v>
      </c>
      <c r="B53" s="11"/>
      <c r="C53" s="11"/>
      <c r="D53" s="11"/>
      <c r="E53" s="12" t="s">
        <v>13</v>
      </c>
      <c r="F53" s="13" t="n">
        <v>1.0</v>
      </c>
      <c r="G53" s="15">
        <f>G54+G57</f>
      </c>
      <c r="I53" s="17" t="n">
        <v>44.0</v>
      </c>
      <c r="J53" s="18" t="n">
        <v>200.0</v>
      </c>
    </row>
    <row r="54" ht="42.0" customHeight="true">
      <c r="A54" s="10"/>
      <c r="B54" s="11" t="s">
        <v>59</v>
      </c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60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61</v>
      </c>
      <c r="E56" s="12" t="s">
        <v>50</v>
      </c>
      <c r="F56" s="13" t="n">
        <v>5.0</v>
      </c>
      <c r="G56" s="16"/>
      <c r="I56" s="17" t="n">
        <v>47.0</v>
      </c>
      <c r="J56" s="18" t="n">
        <v>4.0</v>
      </c>
    </row>
    <row r="57" ht="42.0" customHeight="true">
      <c r="A57" s="10"/>
      <c r="B57" s="11" t="s">
        <v>62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/>
    </row>
    <row r="58" ht="42.0" customHeight="true">
      <c r="A58" s="10" t="s">
        <v>63</v>
      </c>
      <c r="B58" s="11"/>
      <c r="C58" s="11"/>
      <c r="D58" s="11"/>
      <c r="E58" s="12" t="s">
        <v>13</v>
      </c>
      <c r="F58" s="13" t="n">
        <v>1.0</v>
      </c>
      <c r="G58" s="15">
        <f>G52+G53</f>
      </c>
      <c r="I58" s="17" t="n">
        <v>49.0</v>
      </c>
      <c r="J58" s="18"/>
    </row>
    <row r="59" ht="42.0" customHeight="true">
      <c r="A59" s="10"/>
      <c r="B59" s="11" t="s">
        <v>64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 t="n">
        <v>210.0</v>
      </c>
    </row>
    <row r="60" ht="42.0" customHeight="true">
      <c r="A60" s="10" t="s">
        <v>65</v>
      </c>
      <c r="B60" s="11"/>
      <c r="C60" s="11"/>
      <c r="D60" s="11"/>
      <c r="E60" s="12" t="s">
        <v>13</v>
      </c>
      <c r="F60" s="13" t="n">
        <v>1.0</v>
      </c>
      <c r="G60" s="15">
        <f>G52+G53+G59</f>
      </c>
      <c r="I60" s="17" t="n">
        <v>51.0</v>
      </c>
      <c r="J60" s="18"/>
    </row>
    <row r="61" ht="42.0" customHeight="true">
      <c r="A61" s="10"/>
      <c r="B61" s="11" t="s">
        <v>66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 t="n">
        <v>220.0</v>
      </c>
    </row>
    <row r="62" ht="42.0" customHeight="true">
      <c r="A62" s="10" t="s">
        <v>67</v>
      </c>
      <c r="B62" s="11"/>
      <c r="C62" s="11"/>
      <c r="D62" s="11"/>
      <c r="E62" s="12" t="s">
        <v>13</v>
      </c>
      <c r="F62" s="13" t="n">
        <v>1.0</v>
      </c>
      <c r="G62" s="15">
        <f>G60+G61</f>
      </c>
      <c r="I62" s="17" t="n">
        <v>53.0</v>
      </c>
      <c r="J62" s="18"/>
    </row>
    <row r="63" ht="42.0" customHeight="true">
      <c r="A63" s="10" t="s">
        <v>12</v>
      </c>
      <c r="B63" s="11"/>
      <c r="C63" s="11"/>
      <c r="D63" s="11"/>
      <c r="E63" s="12" t="s">
        <v>13</v>
      </c>
      <c r="F63" s="13" t="n">
        <v>1.0</v>
      </c>
      <c r="G63" s="15">
        <f>G64+G67+G75+G85</f>
      </c>
      <c r="I63" s="17" t="n">
        <v>54.0</v>
      </c>
      <c r="J63" s="18" t="n">
        <v>1.0</v>
      </c>
    </row>
    <row r="64" ht="42.0" customHeight="true">
      <c r="A64" s="10"/>
      <c r="B64" s="11" t="s">
        <v>14</v>
      </c>
      <c r="C64" s="11"/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15</v>
      </c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16</v>
      </c>
      <c r="E66" s="12" t="s">
        <v>17</v>
      </c>
      <c r="F66" s="13" t="n">
        <v>6.0</v>
      </c>
      <c r="G66" s="16"/>
      <c r="I66" s="17" t="n">
        <v>57.0</v>
      </c>
      <c r="J66" s="18" t="n">
        <v>4.0</v>
      </c>
    </row>
    <row r="67" ht="42.0" customHeight="true">
      <c r="A67" s="10"/>
      <c r="B67" s="11" t="s">
        <v>29</v>
      </c>
      <c r="C67" s="11"/>
      <c r="D67" s="11"/>
      <c r="E67" s="12" t="s">
        <v>13</v>
      </c>
      <c r="F67" s="13" t="n">
        <v>1.0</v>
      </c>
      <c r="G67" s="15">
        <f>G68+G70+G72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30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32</v>
      </c>
      <c r="E69" s="12" t="s">
        <v>24</v>
      </c>
      <c r="F69" s="13" t="n">
        <v>16.0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68</v>
      </c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69</v>
      </c>
      <c r="E71" s="12" t="s">
        <v>70</v>
      </c>
      <c r="F71" s="13" t="n">
        <v>1.0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 t="s">
        <v>33</v>
      </c>
      <c r="D72" s="11"/>
      <c r="E72" s="12" t="s">
        <v>13</v>
      </c>
      <c r="F72" s="13" t="n">
        <v>1.0</v>
      </c>
      <c r="G72" s="15">
        <f>G73+G74</f>
      </c>
      <c r="I72" s="17" t="n">
        <v>63.0</v>
      </c>
      <c r="J72" s="18" t="n">
        <v>3.0</v>
      </c>
    </row>
    <row r="73" ht="42.0" customHeight="true">
      <c r="A73" s="10"/>
      <c r="B73" s="11"/>
      <c r="C73" s="11"/>
      <c r="D73" s="11" t="s">
        <v>71</v>
      </c>
      <c r="E73" s="12" t="s">
        <v>35</v>
      </c>
      <c r="F73" s="13" t="n">
        <v>9.0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72</v>
      </c>
      <c r="E74" s="12" t="s">
        <v>35</v>
      </c>
      <c r="F74" s="13" t="n">
        <v>9.0</v>
      </c>
      <c r="G74" s="16"/>
      <c r="I74" s="17" t="n">
        <v>65.0</v>
      </c>
      <c r="J74" s="18" t="n">
        <v>4.0</v>
      </c>
    </row>
    <row r="75" ht="42.0" customHeight="true">
      <c r="A75" s="10"/>
      <c r="B75" s="11" t="s">
        <v>73</v>
      </c>
      <c r="C75" s="11"/>
      <c r="D75" s="11"/>
      <c r="E75" s="12" t="s">
        <v>13</v>
      </c>
      <c r="F75" s="13" t="n">
        <v>1.0</v>
      </c>
      <c r="G75" s="15">
        <f>G76+G80</f>
      </c>
      <c r="I75" s="17" t="n">
        <v>66.0</v>
      </c>
      <c r="J75" s="18" t="n">
        <v>2.0</v>
      </c>
    </row>
    <row r="76" ht="42.0" customHeight="true">
      <c r="A76" s="10"/>
      <c r="B76" s="11"/>
      <c r="C76" s="11" t="s">
        <v>74</v>
      </c>
      <c r="D76" s="11"/>
      <c r="E76" s="12" t="s">
        <v>13</v>
      </c>
      <c r="F76" s="13" t="n">
        <v>1.0</v>
      </c>
      <c r="G76" s="15">
        <f>G77+G78+G79</f>
      </c>
      <c r="I76" s="17" t="n">
        <v>67.0</v>
      </c>
      <c r="J76" s="18" t="n">
        <v>3.0</v>
      </c>
    </row>
    <row r="77" ht="42.0" customHeight="true">
      <c r="A77" s="10"/>
      <c r="B77" s="11"/>
      <c r="C77" s="11"/>
      <c r="D77" s="11" t="s">
        <v>75</v>
      </c>
      <c r="E77" s="12" t="s">
        <v>17</v>
      </c>
      <c r="F77" s="14" t="n">
        <v>0.8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76</v>
      </c>
      <c r="E78" s="12" t="s">
        <v>35</v>
      </c>
      <c r="F78" s="13" t="n">
        <v>23.0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77</v>
      </c>
      <c r="E79" s="12" t="s">
        <v>24</v>
      </c>
      <c r="F79" s="13" t="n">
        <v>122.0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 t="s">
        <v>78</v>
      </c>
      <c r="D80" s="11"/>
      <c r="E80" s="12" t="s">
        <v>13</v>
      </c>
      <c r="F80" s="13" t="n">
        <v>1.0</v>
      </c>
      <c r="G80" s="15">
        <f>G81+G82+G83+G84</f>
      </c>
      <c r="I80" s="17" t="n">
        <v>71.0</v>
      </c>
      <c r="J80" s="18" t="n">
        <v>3.0</v>
      </c>
    </row>
    <row r="81" ht="42.0" customHeight="true">
      <c r="A81" s="10"/>
      <c r="B81" s="11"/>
      <c r="C81" s="11"/>
      <c r="D81" s="11" t="s">
        <v>79</v>
      </c>
      <c r="E81" s="12" t="s">
        <v>17</v>
      </c>
      <c r="F81" s="13" t="n">
        <v>13.0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80</v>
      </c>
      <c r="E82" s="12" t="s">
        <v>17</v>
      </c>
      <c r="F82" s="13" t="n">
        <v>13.0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81</v>
      </c>
      <c r="E83" s="12" t="s">
        <v>17</v>
      </c>
      <c r="F83" s="14" t="n">
        <v>0.1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82</v>
      </c>
      <c r="E84" s="12" t="s">
        <v>50</v>
      </c>
      <c r="F84" s="14" t="n">
        <v>0.2</v>
      </c>
      <c r="G84" s="16"/>
      <c r="I84" s="17" t="n">
        <v>75.0</v>
      </c>
      <c r="J84" s="18" t="n">
        <v>4.0</v>
      </c>
    </row>
    <row r="85" ht="42.0" customHeight="true">
      <c r="A85" s="10"/>
      <c r="B85" s="11" t="s">
        <v>41</v>
      </c>
      <c r="C85" s="11"/>
      <c r="D85" s="11"/>
      <c r="E85" s="12" t="s">
        <v>13</v>
      </c>
      <c r="F85" s="13" t="n">
        <v>1.0</v>
      </c>
      <c r="G85" s="15">
        <f>G86</f>
      </c>
      <c r="I85" s="17" t="n">
        <v>76.0</v>
      </c>
      <c r="J85" s="18" t="n">
        <v>2.0</v>
      </c>
    </row>
    <row r="86" ht="42.0" customHeight="true">
      <c r="A86" s="10"/>
      <c r="B86" s="11"/>
      <c r="C86" s="11" t="s">
        <v>42</v>
      </c>
      <c r="D86" s="11"/>
      <c r="E86" s="12" t="s">
        <v>13</v>
      </c>
      <c r="F86" s="13" t="n">
        <v>1.0</v>
      </c>
      <c r="G86" s="15">
        <f>G87</f>
      </c>
      <c r="I86" s="17" t="n">
        <v>77.0</v>
      </c>
      <c r="J86" s="18" t="n">
        <v>3.0</v>
      </c>
    </row>
    <row r="87" ht="42.0" customHeight="true">
      <c r="A87" s="10"/>
      <c r="B87" s="11"/>
      <c r="C87" s="11"/>
      <c r="D87" s="11" t="s">
        <v>83</v>
      </c>
      <c r="E87" s="12" t="s">
        <v>24</v>
      </c>
      <c r="F87" s="13" t="n">
        <v>91.0</v>
      </c>
      <c r="G87" s="16"/>
      <c r="I87" s="17" t="n">
        <v>78.0</v>
      </c>
      <c r="J87" s="18" t="n">
        <v>4.0</v>
      </c>
    </row>
    <row r="88" ht="42.0" customHeight="true">
      <c r="A88" s="10" t="s">
        <v>57</v>
      </c>
      <c r="B88" s="11"/>
      <c r="C88" s="11"/>
      <c r="D88" s="11"/>
      <c r="E88" s="12" t="s">
        <v>13</v>
      </c>
      <c r="F88" s="13" t="n">
        <v>1.0</v>
      </c>
      <c r="G88" s="15">
        <f>G64+G67+G75+G85</f>
      </c>
      <c r="I88" s="17" t="n">
        <v>79.0</v>
      </c>
      <c r="J88" s="18"/>
    </row>
    <row r="89" ht="42.0" customHeight="true">
      <c r="A89" s="10" t="s">
        <v>58</v>
      </c>
      <c r="B89" s="11"/>
      <c r="C89" s="11"/>
      <c r="D89" s="11"/>
      <c r="E89" s="12" t="s">
        <v>13</v>
      </c>
      <c r="F89" s="13" t="n">
        <v>1.0</v>
      </c>
      <c r="G89" s="15">
        <f>G90</f>
      </c>
      <c r="I89" s="17" t="n">
        <v>80.0</v>
      </c>
      <c r="J89" s="18" t="n">
        <v>200.0</v>
      </c>
    </row>
    <row r="90" ht="42.0" customHeight="true">
      <c r="A90" s="10"/>
      <c r="B90" s="11" t="s">
        <v>62</v>
      </c>
      <c r="C90" s="11"/>
      <c r="D90" s="11"/>
      <c r="E90" s="12" t="s">
        <v>13</v>
      </c>
      <c r="F90" s="13" t="n">
        <v>1.0</v>
      </c>
      <c r="G90" s="16"/>
      <c r="I90" s="17" t="n">
        <v>81.0</v>
      </c>
      <c r="J90" s="18"/>
    </row>
    <row r="91" ht="42.0" customHeight="true">
      <c r="A91" s="10" t="s">
        <v>63</v>
      </c>
      <c r="B91" s="11"/>
      <c r="C91" s="11"/>
      <c r="D91" s="11"/>
      <c r="E91" s="12" t="s">
        <v>13</v>
      </c>
      <c r="F91" s="13" t="n">
        <v>1.0</v>
      </c>
      <c r="G91" s="15">
        <f>G88+G89</f>
      </c>
      <c r="I91" s="17" t="n">
        <v>82.0</v>
      </c>
      <c r="J91" s="18"/>
    </row>
    <row r="92" ht="42.0" customHeight="true">
      <c r="A92" s="10"/>
      <c r="B92" s="11" t="s">
        <v>64</v>
      </c>
      <c r="C92" s="11"/>
      <c r="D92" s="11"/>
      <c r="E92" s="12" t="s">
        <v>13</v>
      </c>
      <c r="F92" s="13" t="n">
        <v>1.0</v>
      </c>
      <c r="G92" s="16"/>
      <c r="I92" s="17" t="n">
        <v>83.0</v>
      </c>
      <c r="J92" s="18" t="n">
        <v>210.0</v>
      </c>
    </row>
    <row r="93" ht="42.0" customHeight="true">
      <c r="A93" s="10" t="s">
        <v>65</v>
      </c>
      <c r="B93" s="11"/>
      <c r="C93" s="11"/>
      <c r="D93" s="11"/>
      <c r="E93" s="12" t="s">
        <v>13</v>
      </c>
      <c r="F93" s="13" t="n">
        <v>1.0</v>
      </c>
      <c r="G93" s="15">
        <f>G88+G89+G92</f>
      </c>
      <c r="I93" s="17" t="n">
        <v>84.0</v>
      </c>
      <c r="J93" s="18"/>
    </row>
    <row r="94" ht="42.0" customHeight="true">
      <c r="A94" s="10"/>
      <c r="B94" s="11" t="s">
        <v>66</v>
      </c>
      <c r="C94" s="11"/>
      <c r="D94" s="11"/>
      <c r="E94" s="12" t="s">
        <v>13</v>
      </c>
      <c r="F94" s="13" t="n">
        <v>1.0</v>
      </c>
      <c r="G94" s="16"/>
      <c r="I94" s="17" t="n">
        <v>85.0</v>
      </c>
      <c r="J94" s="18" t="n">
        <v>220.0</v>
      </c>
    </row>
    <row r="95" ht="42.0" customHeight="true">
      <c r="A95" s="10" t="s">
        <v>67</v>
      </c>
      <c r="B95" s="11"/>
      <c r="C95" s="11"/>
      <c r="D95" s="11"/>
      <c r="E95" s="12" t="s">
        <v>13</v>
      </c>
      <c r="F95" s="13" t="n">
        <v>1.0</v>
      </c>
      <c r="G95" s="15">
        <f>G93+G94</f>
      </c>
      <c r="I95" s="17" t="n">
        <v>86.0</v>
      </c>
      <c r="J95" s="18"/>
    </row>
    <row r="96" ht="42.0" customHeight="true">
      <c r="A96" s="10" t="s">
        <v>84</v>
      </c>
      <c r="B96" s="11"/>
      <c r="C96" s="11"/>
      <c r="D96" s="11"/>
      <c r="E96" s="12" t="s">
        <v>13</v>
      </c>
      <c r="F96" s="13" t="n">
        <v>1.0</v>
      </c>
      <c r="G96" s="15">
        <f>G52+G88</f>
      </c>
      <c r="I96" s="17" t="n">
        <v>87.0</v>
      </c>
      <c r="J96" s="18" t="n">
        <v>20.0</v>
      </c>
    </row>
    <row r="97" ht="42.0" customHeight="true">
      <c r="A97" s="10" t="s">
        <v>85</v>
      </c>
      <c r="B97" s="11"/>
      <c r="C97" s="11"/>
      <c r="D97" s="11"/>
      <c r="E97" s="12" t="s">
        <v>13</v>
      </c>
      <c r="F97" s="13" t="n">
        <v>1.0</v>
      </c>
      <c r="G97" s="15">
        <f>G62+G95</f>
      </c>
      <c r="I97" s="17" t="n">
        <v>88.0</v>
      </c>
      <c r="J97" s="18" t="n">
        <v>30.0</v>
      </c>
    </row>
    <row r="98" ht="42.0" customHeight="true">
      <c r="A98" s="19" t="s">
        <v>86</v>
      </c>
      <c r="B98" s="20"/>
      <c r="C98" s="20"/>
      <c r="D98" s="20"/>
      <c r="E98" s="21" t="s">
        <v>87</v>
      </c>
      <c r="F98" s="22" t="s">
        <v>87</v>
      </c>
      <c r="G98" s="24">
        <f>G97</f>
      </c>
      <c r="I98" s="26" t="n">
        <v>89.0</v>
      </c>
      <c r="J9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C18:D18"/>
    <mergeCell ref="D19"/>
    <mergeCell ref="D20"/>
    <mergeCell ref="D21"/>
    <mergeCell ref="C22:D22"/>
    <mergeCell ref="D23"/>
    <mergeCell ref="D24"/>
    <mergeCell ref="B25:D25"/>
    <mergeCell ref="C26:D26"/>
    <mergeCell ref="D27"/>
    <mergeCell ref="B28:D28"/>
    <mergeCell ref="C29:D29"/>
    <mergeCell ref="D30"/>
    <mergeCell ref="D31"/>
    <mergeCell ref="C32:D32"/>
    <mergeCell ref="D33"/>
    <mergeCell ref="D34"/>
    <mergeCell ref="C35:D35"/>
    <mergeCell ref="D36"/>
    <mergeCell ref="B37:D37"/>
    <mergeCell ref="C38:D38"/>
    <mergeCell ref="D39"/>
    <mergeCell ref="B40:D40"/>
    <mergeCell ref="C41:D41"/>
    <mergeCell ref="D42"/>
    <mergeCell ref="D43"/>
    <mergeCell ref="D44"/>
    <mergeCell ref="D45"/>
    <mergeCell ref="D46"/>
    <mergeCell ref="D47"/>
    <mergeCell ref="C48:D48"/>
    <mergeCell ref="D49"/>
    <mergeCell ref="C50:D50"/>
    <mergeCell ref="D51"/>
    <mergeCell ref="A52:D52"/>
    <mergeCell ref="A53:D53"/>
    <mergeCell ref="B54:D54"/>
    <mergeCell ref="C55:D55"/>
    <mergeCell ref="D56"/>
    <mergeCell ref="B57:D57"/>
    <mergeCell ref="A58:D58"/>
    <mergeCell ref="B59:D59"/>
    <mergeCell ref="A60:D60"/>
    <mergeCell ref="B61:D61"/>
    <mergeCell ref="A62:D62"/>
    <mergeCell ref="A63:D63"/>
    <mergeCell ref="B64:D64"/>
    <mergeCell ref="C65:D65"/>
    <mergeCell ref="D66"/>
    <mergeCell ref="B67:D67"/>
    <mergeCell ref="C68:D68"/>
    <mergeCell ref="D69"/>
    <mergeCell ref="C70:D70"/>
    <mergeCell ref="D71"/>
    <mergeCell ref="C72:D72"/>
    <mergeCell ref="D73"/>
    <mergeCell ref="D74"/>
    <mergeCell ref="B75:D75"/>
    <mergeCell ref="C76:D76"/>
    <mergeCell ref="D77"/>
    <mergeCell ref="D78"/>
    <mergeCell ref="D79"/>
    <mergeCell ref="C80:D80"/>
    <mergeCell ref="D81"/>
    <mergeCell ref="D82"/>
    <mergeCell ref="D83"/>
    <mergeCell ref="D84"/>
    <mergeCell ref="B85:D85"/>
    <mergeCell ref="C86:D86"/>
    <mergeCell ref="D87"/>
    <mergeCell ref="A88:D88"/>
    <mergeCell ref="A89:D89"/>
    <mergeCell ref="B90:D90"/>
    <mergeCell ref="A91:D91"/>
    <mergeCell ref="B92:D92"/>
    <mergeCell ref="A93:D93"/>
    <mergeCell ref="B94:D94"/>
    <mergeCell ref="A95:D95"/>
    <mergeCell ref="A96:D96"/>
    <mergeCell ref="A97:D97"/>
    <mergeCell ref="A98:D9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2024-12-09T12:59:01Z</dcterms:created>
  <dc:creator>Apache POI</dc:creator>
</cp:coreProperties>
</file>